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293062eb04104c0/Desktop/Book/Tools/"/>
    </mc:Choice>
  </mc:AlternateContent>
  <xr:revisionPtr revIDLastSave="3" documentId="11_2843DCB7043D15533093FF87F2905622DD2E6083" xr6:coauthVersionLast="47" xr6:coauthVersionMax="47" xr10:uidLastSave="{0ECC3368-1508-4B17-B310-D82D91A2FEAC}"/>
  <bookViews>
    <workbookView xWindow="-120" yWindow="-120" windowWidth="29040" windowHeight="15720" xr2:uid="{00000000-000D-0000-FFFF-FFFF00000000}"/>
  </bookViews>
  <sheets>
    <sheet name="Emergency Fund" sheetId="1" r:id="rId1"/>
    <sheet name="Monthly Plan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E9" i="2"/>
  <c r="E8" i="2"/>
  <c r="E7" i="2"/>
  <c r="D7" i="2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B75" i="1"/>
  <c r="B76" i="1" s="1"/>
  <c r="E15" i="1"/>
  <c r="F15" i="1" s="1"/>
  <c r="E14" i="1"/>
  <c r="F14" i="1" s="1"/>
  <c r="E13" i="1"/>
  <c r="F13" i="1" s="1"/>
  <c r="E9" i="1"/>
  <c r="E6" i="1"/>
  <c r="E17" i="2" s="1"/>
  <c r="E13" i="2" l="1"/>
  <c r="E14" i="2"/>
  <c r="E7" i="1"/>
  <c r="E16" i="2"/>
  <c r="E11" i="2"/>
  <c r="E8" i="1"/>
  <c r="E12" i="2"/>
  <c r="E15" i="2"/>
  <c r="E6" i="2"/>
</calcChain>
</file>

<file path=xl/sharedStrings.xml><?xml version="1.0" encoding="utf-8"?>
<sst xmlns="http://schemas.openxmlformats.org/spreadsheetml/2006/main" count="32" uniqueCount="31">
  <si>
    <t>Emergency Fund Tracker</t>
  </si>
  <si>
    <t>Type your numbers in the yellow cells. This tool helps you set an emergency fund goal, track deposits/withdrawals, and see your progress over time.</t>
  </si>
  <si>
    <t>Setup</t>
  </si>
  <si>
    <t>Goal &amp; Progress</t>
  </si>
  <si>
    <t>Monthly essential expenses (R)</t>
  </si>
  <si>
    <t>Emergency fund goal (R)</t>
  </si>
  <si>
    <t>Target months of cover</t>
  </si>
  <si>
    <t>Progress</t>
  </si>
  <si>
    <t>Current emergency fund balance (R)</t>
  </si>
  <si>
    <t>Amount still needed (R)</t>
  </si>
  <si>
    <t>Planned monthly contribution (R)</t>
  </si>
  <si>
    <t>Estimated months to goal*</t>
  </si>
  <si>
    <t>Expected annual interest (optional)</t>
  </si>
  <si>
    <t>*Uses planned monthly contribution only (interest not included).</t>
  </si>
  <si>
    <t>Deposit / Withdrawal Log</t>
  </si>
  <si>
    <t>Milestones</t>
  </si>
  <si>
    <t>Date</t>
  </si>
  <si>
    <t>Description</t>
  </si>
  <si>
    <t>Amount (R)</t>
  </si>
  <si>
    <t>1 month cover</t>
  </si>
  <si>
    <t>3 months cover</t>
  </si>
  <si>
    <t>6 months cover</t>
  </si>
  <si>
    <t>Net transactions total (R)</t>
  </si>
  <si>
    <t>Updated balance (R)</t>
  </si>
  <si>
    <t>Tip: Use positive amounts for deposits and negative amounts for withdrawals. If you want this sheet to auto-update the 'Current emergency fund balance' input (B8), copy the 'Updated balance' value back into B8 each month.</t>
  </si>
  <si>
    <t>Emergency Fund Monthly Plan (12 months)</t>
  </si>
  <si>
    <t>Plan your deposits month by month. The balance projection includes optional interest (compounded monthly).</t>
  </si>
  <si>
    <t>Month</t>
  </si>
  <si>
    <t>Planned Deposit (R)</t>
  </si>
  <si>
    <t>Actual Deposit (R)</t>
  </si>
  <si>
    <t>Projected Balance 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</si>
</sst>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.00"/>
    <numFmt numFmtId="165" formatCode="yyyy\-mm\-dd"/>
  </numFmts>
  <fonts count="7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i/>
      <sz val="10"/>
      <color rgb="FF555555"/>
      <name val="Calibri"/>
    </font>
    <font>
      <b/>
      <sz val="12"/>
      <name val="Calibri"/>
    </font>
    <font>
      <b/>
      <sz val="11"/>
      <name val="Calibri"/>
    </font>
    <font>
      <b/>
      <sz val="11"/>
      <color rgb="FF006100"/>
      <name val="Calibri"/>
    </font>
    <font>
      <b/>
      <sz val="11"/>
      <color rgb="FFFFFF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E7EEF8"/>
      </patternFill>
    </fill>
    <fill>
      <patternFill patternType="solid">
        <fgColor rgb="FFFFF2CC"/>
      </patternFill>
    </fill>
    <fill>
      <patternFill patternType="solid">
        <fgColor rgb="FF305496"/>
      </patternFill>
    </fill>
  </fills>
  <borders count="2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1" xfId="0" applyFont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" fontId="0" fillId="4" borderId="1" xfId="0" applyNumberFormat="1" applyFill="1" applyBorder="1" applyAlignment="1">
      <alignment horizontal="right" vertical="center"/>
    </xf>
    <xf numFmtId="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0" fontId="0" fillId="4" borderId="1" xfId="0" applyNumberForma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" xfId="0" applyFont="1" applyBorder="1"/>
    <xf numFmtId="164" fontId="0" fillId="0" borderId="1" xfId="0" applyNumberFormat="1" applyBorder="1"/>
    <xf numFmtId="0" fontId="5" fillId="0" borderId="1" xfId="0" applyFont="1" applyBorder="1"/>
    <xf numFmtId="0" fontId="0" fillId="0" borderId="1" xfId="0" applyBorder="1"/>
    <xf numFmtId="165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 patternType="solid">
          <fgColor rgb="FFF8D7DA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tabSelected="1" workbookViewId="0">
      <pane ySplit="13" topLeftCell="A17" activePane="bottomLeft" state="frozen"/>
      <selection pane="bottomLeft" sqref="A1:G1"/>
    </sheetView>
  </sheetViews>
  <sheetFormatPr defaultRowHeight="14.25" x14ac:dyDescent="0.45"/>
  <cols>
    <col min="1" max="1" width="31.265625" bestFit="1" customWidth="1"/>
    <col min="2" max="3" width="20" customWidth="1"/>
    <col min="4" max="4" width="23.1328125" bestFit="1" customWidth="1"/>
    <col min="5" max="7" width="20" customWidth="1"/>
  </cols>
  <sheetData>
    <row r="1" spans="1:7" ht="28.05" customHeight="1" x14ac:dyDescent="0.45">
      <c r="A1" s="16" t="s">
        <v>0</v>
      </c>
      <c r="B1" s="17"/>
      <c r="C1" s="17"/>
      <c r="D1" s="17"/>
      <c r="E1" s="17"/>
      <c r="F1" s="17"/>
      <c r="G1" s="17"/>
    </row>
    <row r="2" spans="1:7" x14ac:dyDescent="0.45">
      <c r="A2" s="19" t="s">
        <v>1</v>
      </c>
      <c r="B2" s="17"/>
      <c r="C2" s="17"/>
      <c r="D2" s="17"/>
      <c r="E2" s="17"/>
      <c r="F2" s="17"/>
      <c r="G2" s="17"/>
    </row>
    <row r="3" spans="1:7" x14ac:dyDescent="0.45">
      <c r="A3" s="17"/>
      <c r="B3" s="17"/>
      <c r="C3" s="17"/>
      <c r="D3" s="17"/>
      <c r="E3" s="17"/>
      <c r="F3" s="17"/>
      <c r="G3" s="17"/>
    </row>
    <row r="5" spans="1:7" ht="15.75" x14ac:dyDescent="0.45">
      <c r="A5" s="18" t="s">
        <v>2</v>
      </c>
      <c r="B5" s="17"/>
      <c r="D5" s="18" t="s">
        <v>3</v>
      </c>
      <c r="E5" s="17"/>
      <c r="F5" s="17"/>
      <c r="G5" s="17"/>
    </row>
    <row r="6" spans="1:7" x14ac:dyDescent="0.45">
      <c r="A6" s="1" t="s">
        <v>4</v>
      </c>
      <c r="B6" s="2">
        <v>0</v>
      </c>
      <c r="D6" s="1" t="s">
        <v>5</v>
      </c>
      <c r="E6" s="3">
        <f>B6*B7</f>
        <v>0</v>
      </c>
    </row>
    <row r="7" spans="1:7" x14ac:dyDescent="0.45">
      <c r="A7" s="1" t="s">
        <v>6</v>
      </c>
      <c r="B7" s="4">
        <v>3</v>
      </c>
      <c r="D7" s="1" t="s">
        <v>7</v>
      </c>
      <c r="E7" s="5" t="str">
        <f>IF(E6&gt;0, MIN(1, B8/E6), "")</f>
        <v/>
      </c>
    </row>
    <row r="8" spans="1:7" x14ac:dyDescent="0.45">
      <c r="A8" s="1" t="s">
        <v>8</v>
      </c>
      <c r="B8" s="2">
        <v>0</v>
      </c>
      <c r="D8" s="1" t="s">
        <v>9</v>
      </c>
      <c r="E8" s="3" t="str">
        <f>IF(E6&gt;0, MAX(0, E6-B8), "")</f>
        <v/>
      </c>
    </row>
    <row r="9" spans="1:7" x14ac:dyDescent="0.45">
      <c r="A9" s="1" t="s">
        <v>10</v>
      </c>
      <c r="B9" s="2">
        <v>0</v>
      </c>
      <c r="D9" s="1" t="s">
        <v>11</v>
      </c>
      <c r="E9" s="6">
        <f>IF(AND(B9&gt;0,E6&gt;0,B8&lt;E6), ROUNDUP((E6-B8)/B9,0), IF(B8&gt;=E6,0,""))</f>
        <v>0</v>
      </c>
    </row>
    <row r="10" spans="1:7" x14ac:dyDescent="0.45">
      <c r="A10" s="1" t="s">
        <v>12</v>
      </c>
      <c r="B10" s="7">
        <v>0</v>
      </c>
      <c r="D10" s="20" t="s">
        <v>13</v>
      </c>
      <c r="E10" s="17"/>
      <c r="F10" s="17"/>
      <c r="G10" s="17"/>
    </row>
    <row r="12" spans="1:7" ht="15.75" x14ac:dyDescent="0.45">
      <c r="A12" s="18" t="s">
        <v>14</v>
      </c>
      <c r="B12" s="17"/>
      <c r="C12" s="17"/>
      <c r="D12" s="18" t="s">
        <v>15</v>
      </c>
      <c r="E12" s="17"/>
      <c r="F12" s="17"/>
      <c r="G12" s="17"/>
    </row>
    <row r="13" spans="1:7" x14ac:dyDescent="0.45">
      <c r="A13" s="8" t="s">
        <v>16</v>
      </c>
      <c r="B13" s="8" t="s">
        <v>17</v>
      </c>
      <c r="C13" s="8" t="s">
        <v>18</v>
      </c>
      <c r="D13" s="9" t="s">
        <v>19</v>
      </c>
      <c r="E13" s="10">
        <f>B6*1</f>
        <v>0</v>
      </c>
      <c r="F13" s="11" t="str">
        <f>IF(B8&gt;=E13,"✓","")</f>
        <v>✓</v>
      </c>
      <c r="G13" s="12"/>
    </row>
    <row r="14" spans="1:7" x14ac:dyDescent="0.45">
      <c r="A14" s="13"/>
      <c r="B14" s="14"/>
      <c r="C14" s="2"/>
      <c r="D14" s="9" t="s">
        <v>20</v>
      </c>
      <c r="E14" s="10">
        <f>B6*3</f>
        <v>0</v>
      </c>
      <c r="F14" s="11" t="str">
        <f>IF(B8&gt;=E14,"✓","")</f>
        <v>✓</v>
      </c>
      <c r="G14" s="12"/>
    </row>
    <row r="15" spans="1:7" x14ac:dyDescent="0.45">
      <c r="A15" s="13"/>
      <c r="B15" s="14"/>
      <c r="C15" s="2"/>
      <c r="D15" s="9" t="s">
        <v>21</v>
      </c>
      <c r="E15" s="10">
        <f>B6*6</f>
        <v>0</v>
      </c>
      <c r="F15" s="11" t="str">
        <f>IF(B8&gt;=E15,"✓","")</f>
        <v>✓</v>
      </c>
      <c r="G15" s="12"/>
    </row>
    <row r="16" spans="1:7" x14ac:dyDescent="0.45">
      <c r="A16" s="13"/>
      <c r="B16" s="14"/>
      <c r="C16" s="2"/>
    </row>
    <row r="17" spans="1:3" x14ac:dyDescent="0.45">
      <c r="A17" s="13"/>
      <c r="B17" s="14"/>
      <c r="C17" s="2"/>
    </row>
    <row r="18" spans="1:3" x14ac:dyDescent="0.45">
      <c r="A18" s="13"/>
      <c r="B18" s="14"/>
      <c r="C18" s="2"/>
    </row>
    <row r="19" spans="1:3" x14ac:dyDescent="0.45">
      <c r="A19" s="13"/>
      <c r="B19" s="14"/>
      <c r="C19" s="2"/>
    </row>
    <row r="20" spans="1:3" x14ac:dyDescent="0.45">
      <c r="A20" s="13"/>
      <c r="B20" s="14"/>
      <c r="C20" s="2"/>
    </row>
    <row r="21" spans="1:3" x14ac:dyDescent="0.45">
      <c r="A21" s="13"/>
      <c r="B21" s="14"/>
      <c r="C21" s="2"/>
    </row>
    <row r="22" spans="1:3" x14ac:dyDescent="0.45">
      <c r="A22" s="13"/>
      <c r="B22" s="14"/>
      <c r="C22" s="2"/>
    </row>
    <row r="23" spans="1:3" x14ac:dyDescent="0.45">
      <c r="A23" s="13"/>
      <c r="B23" s="14"/>
      <c r="C23" s="2"/>
    </row>
    <row r="24" spans="1:3" x14ac:dyDescent="0.45">
      <c r="A24" s="13"/>
      <c r="B24" s="14"/>
      <c r="C24" s="2"/>
    </row>
    <row r="25" spans="1:3" x14ac:dyDescent="0.45">
      <c r="A25" s="13"/>
      <c r="B25" s="14"/>
      <c r="C25" s="2"/>
    </row>
    <row r="26" spans="1:3" x14ac:dyDescent="0.45">
      <c r="A26" s="13"/>
      <c r="B26" s="14"/>
      <c r="C26" s="2"/>
    </row>
    <row r="27" spans="1:3" x14ac:dyDescent="0.45">
      <c r="A27" s="13"/>
      <c r="B27" s="14"/>
      <c r="C27" s="2"/>
    </row>
    <row r="28" spans="1:3" x14ac:dyDescent="0.45">
      <c r="A28" s="13"/>
      <c r="B28" s="14"/>
      <c r="C28" s="2"/>
    </row>
    <row r="29" spans="1:3" x14ac:dyDescent="0.45">
      <c r="A29" s="13"/>
      <c r="B29" s="14"/>
      <c r="C29" s="2"/>
    </row>
    <row r="30" spans="1:3" x14ac:dyDescent="0.45">
      <c r="A30" s="13"/>
      <c r="B30" s="14"/>
      <c r="C30" s="2"/>
    </row>
    <row r="31" spans="1:3" x14ac:dyDescent="0.45">
      <c r="A31" s="13"/>
      <c r="B31" s="14"/>
      <c r="C31" s="2"/>
    </row>
    <row r="32" spans="1:3" x14ac:dyDescent="0.45">
      <c r="A32" s="13"/>
      <c r="B32" s="14"/>
      <c r="C32" s="2"/>
    </row>
    <row r="33" spans="1:3" x14ac:dyDescent="0.45">
      <c r="A33" s="13"/>
      <c r="B33" s="14"/>
      <c r="C33" s="2"/>
    </row>
    <row r="34" spans="1:3" x14ac:dyDescent="0.45">
      <c r="A34" s="13"/>
      <c r="B34" s="14"/>
      <c r="C34" s="2"/>
    </row>
    <row r="35" spans="1:3" x14ac:dyDescent="0.45">
      <c r="A35" s="13"/>
      <c r="B35" s="14"/>
      <c r="C35" s="2"/>
    </row>
    <row r="36" spans="1:3" x14ac:dyDescent="0.45">
      <c r="A36" s="13"/>
      <c r="B36" s="14"/>
      <c r="C36" s="2"/>
    </row>
    <row r="37" spans="1:3" x14ac:dyDescent="0.45">
      <c r="A37" s="13"/>
      <c r="B37" s="14"/>
      <c r="C37" s="2"/>
    </row>
    <row r="38" spans="1:3" x14ac:dyDescent="0.45">
      <c r="A38" s="13"/>
      <c r="B38" s="14"/>
      <c r="C38" s="2"/>
    </row>
    <row r="39" spans="1:3" x14ac:dyDescent="0.45">
      <c r="A39" s="13"/>
      <c r="B39" s="14"/>
      <c r="C39" s="2"/>
    </row>
    <row r="40" spans="1:3" x14ac:dyDescent="0.45">
      <c r="A40" s="13"/>
      <c r="B40" s="14"/>
      <c r="C40" s="2"/>
    </row>
    <row r="41" spans="1:3" x14ac:dyDescent="0.45">
      <c r="A41" s="13"/>
      <c r="B41" s="14"/>
      <c r="C41" s="2"/>
    </row>
    <row r="42" spans="1:3" x14ac:dyDescent="0.45">
      <c r="A42" s="13"/>
      <c r="B42" s="14"/>
      <c r="C42" s="2"/>
    </row>
    <row r="43" spans="1:3" x14ac:dyDescent="0.45">
      <c r="A43" s="13"/>
      <c r="B43" s="14"/>
      <c r="C43" s="2"/>
    </row>
    <row r="44" spans="1:3" x14ac:dyDescent="0.45">
      <c r="A44" s="13"/>
      <c r="B44" s="14"/>
      <c r="C44" s="2"/>
    </row>
    <row r="45" spans="1:3" x14ac:dyDescent="0.45">
      <c r="A45" s="13"/>
      <c r="B45" s="14"/>
      <c r="C45" s="2"/>
    </row>
    <row r="46" spans="1:3" x14ac:dyDescent="0.45">
      <c r="A46" s="13"/>
      <c r="B46" s="14"/>
      <c r="C46" s="2"/>
    </row>
    <row r="47" spans="1:3" x14ac:dyDescent="0.45">
      <c r="A47" s="13"/>
      <c r="B47" s="14"/>
      <c r="C47" s="2"/>
    </row>
    <row r="48" spans="1:3" x14ac:dyDescent="0.45">
      <c r="A48" s="13"/>
      <c r="B48" s="14"/>
      <c r="C48" s="2"/>
    </row>
    <row r="49" spans="1:3" x14ac:dyDescent="0.45">
      <c r="A49" s="13"/>
      <c r="B49" s="14"/>
      <c r="C49" s="2"/>
    </row>
    <row r="50" spans="1:3" x14ac:dyDescent="0.45">
      <c r="A50" s="13"/>
      <c r="B50" s="14"/>
      <c r="C50" s="2"/>
    </row>
    <row r="51" spans="1:3" x14ac:dyDescent="0.45">
      <c r="A51" s="13"/>
      <c r="B51" s="14"/>
      <c r="C51" s="2"/>
    </row>
    <row r="52" spans="1:3" x14ac:dyDescent="0.45">
      <c r="A52" s="13"/>
      <c r="B52" s="14"/>
      <c r="C52" s="2"/>
    </row>
    <row r="53" spans="1:3" x14ac:dyDescent="0.45">
      <c r="A53" s="13"/>
      <c r="B53" s="14"/>
      <c r="C53" s="2"/>
    </row>
    <row r="54" spans="1:3" x14ac:dyDescent="0.45">
      <c r="A54" s="13"/>
      <c r="B54" s="14"/>
      <c r="C54" s="2"/>
    </row>
    <row r="55" spans="1:3" x14ac:dyDescent="0.45">
      <c r="A55" s="13"/>
      <c r="B55" s="14"/>
      <c r="C55" s="2"/>
    </row>
    <row r="56" spans="1:3" x14ac:dyDescent="0.45">
      <c r="A56" s="13"/>
      <c r="B56" s="14"/>
      <c r="C56" s="2"/>
    </row>
    <row r="57" spans="1:3" x14ac:dyDescent="0.45">
      <c r="A57" s="13"/>
      <c r="B57" s="14"/>
      <c r="C57" s="2"/>
    </row>
    <row r="58" spans="1:3" x14ac:dyDescent="0.45">
      <c r="A58" s="13"/>
      <c r="B58" s="14"/>
      <c r="C58" s="2"/>
    </row>
    <row r="59" spans="1:3" x14ac:dyDescent="0.45">
      <c r="A59" s="13"/>
      <c r="B59" s="14"/>
      <c r="C59" s="2"/>
    </row>
    <row r="60" spans="1:3" x14ac:dyDescent="0.45">
      <c r="A60" s="13"/>
      <c r="B60" s="14"/>
      <c r="C60" s="2"/>
    </row>
    <row r="61" spans="1:3" x14ac:dyDescent="0.45">
      <c r="A61" s="13"/>
      <c r="B61" s="14"/>
      <c r="C61" s="2"/>
    </row>
    <row r="62" spans="1:3" x14ac:dyDescent="0.45">
      <c r="A62" s="13"/>
      <c r="B62" s="14"/>
      <c r="C62" s="2"/>
    </row>
    <row r="63" spans="1:3" x14ac:dyDescent="0.45">
      <c r="A63" s="13"/>
      <c r="B63" s="14"/>
      <c r="C63" s="2"/>
    </row>
    <row r="64" spans="1:3" x14ac:dyDescent="0.45">
      <c r="A64" s="13"/>
      <c r="B64" s="14"/>
      <c r="C64" s="2"/>
    </row>
    <row r="65" spans="1:3" x14ac:dyDescent="0.45">
      <c r="A65" s="13"/>
      <c r="B65" s="14"/>
      <c r="C65" s="2"/>
    </row>
    <row r="66" spans="1:3" x14ac:dyDescent="0.45">
      <c r="A66" s="13"/>
      <c r="B66" s="14"/>
      <c r="C66" s="2"/>
    </row>
    <row r="67" spans="1:3" x14ac:dyDescent="0.45">
      <c r="A67" s="13"/>
      <c r="B67" s="14"/>
      <c r="C67" s="2"/>
    </row>
    <row r="68" spans="1:3" x14ac:dyDescent="0.45">
      <c r="A68" s="13"/>
      <c r="B68" s="14"/>
      <c r="C68" s="2"/>
    </row>
    <row r="69" spans="1:3" x14ac:dyDescent="0.45">
      <c r="A69" s="13"/>
      <c r="B69" s="14"/>
      <c r="C69" s="2"/>
    </row>
    <row r="70" spans="1:3" x14ac:dyDescent="0.45">
      <c r="A70" s="13"/>
      <c r="B70" s="14"/>
      <c r="C70" s="2"/>
    </row>
    <row r="71" spans="1:3" x14ac:dyDescent="0.45">
      <c r="A71" s="13"/>
      <c r="B71" s="14"/>
      <c r="C71" s="2"/>
    </row>
    <row r="72" spans="1:3" x14ac:dyDescent="0.45">
      <c r="A72" s="13"/>
      <c r="B72" s="14"/>
      <c r="C72" s="2"/>
    </row>
    <row r="73" spans="1:3" x14ac:dyDescent="0.45">
      <c r="A73" s="13"/>
      <c r="B73" s="14"/>
      <c r="C73" s="2"/>
    </row>
    <row r="75" spans="1:3" x14ac:dyDescent="0.45">
      <c r="A75" s="9" t="s">
        <v>22</v>
      </c>
      <c r="B75" s="10">
        <f>SUM(C14:C73)</f>
        <v>0</v>
      </c>
    </row>
    <row r="76" spans="1:3" x14ac:dyDescent="0.45">
      <c r="A76" s="9" t="s">
        <v>23</v>
      </c>
      <c r="B76" s="10">
        <f>B8 + B75</f>
        <v>0</v>
      </c>
    </row>
    <row r="78" spans="1:3" x14ac:dyDescent="0.45">
      <c r="A78" s="19" t="s">
        <v>24</v>
      </c>
      <c r="B78" s="17"/>
      <c r="C78" s="17"/>
    </row>
    <row r="79" spans="1:3" x14ac:dyDescent="0.45">
      <c r="A79" s="17"/>
      <c r="B79" s="17"/>
      <c r="C79" s="17"/>
    </row>
    <row r="80" spans="1:3" x14ac:dyDescent="0.45">
      <c r="A80" s="17"/>
      <c r="B80" s="17"/>
      <c r="C80" s="17"/>
    </row>
  </sheetData>
  <mergeCells count="8">
    <mergeCell ref="A1:G1"/>
    <mergeCell ref="D12:G12"/>
    <mergeCell ref="A12:C12"/>
    <mergeCell ref="A5:B5"/>
    <mergeCell ref="A78:C80"/>
    <mergeCell ref="A2:G3"/>
    <mergeCell ref="D10:G10"/>
    <mergeCell ref="D5:G5"/>
  </mergeCells>
  <conditionalFormatting sqref="B8">
    <cfRule type="cellIs" dxfId="0" priority="2" operator="lessThan">
      <formula>B6</formula>
    </cfRule>
  </conditionalFormatting>
  <conditionalFormatting sqref="E7">
    <cfRule type="dataBar" priority="1">
      <dataBar>
        <cfvo type="num" val="0"/>
        <cfvo type="num" val="1"/>
        <color rgb="FF63C384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workbookViewId="0">
      <pane ySplit="5" topLeftCell="A6" activePane="bottomLeft" state="frozen"/>
      <selection pane="bottomLeft" sqref="A1:E1"/>
    </sheetView>
  </sheetViews>
  <sheetFormatPr defaultRowHeight="14.25" x14ac:dyDescent="0.45"/>
  <cols>
    <col min="1" max="1" width="10" customWidth="1"/>
    <col min="2" max="3" width="22" customWidth="1"/>
    <col min="4" max="4" width="24" customWidth="1"/>
    <col min="5" max="5" width="16" customWidth="1"/>
  </cols>
  <sheetData>
    <row r="1" spans="1:5" ht="28.05" customHeight="1" x14ac:dyDescent="0.45">
      <c r="A1" s="16" t="s">
        <v>25</v>
      </c>
      <c r="B1" s="17"/>
      <c r="C1" s="17"/>
      <c r="D1" s="17"/>
      <c r="E1" s="17"/>
    </row>
    <row r="2" spans="1:5" x14ac:dyDescent="0.45">
      <c r="A2" s="19" t="s">
        <v>26</v>
      </c>
      <c r="B2" s="17"/>
      <c r="C2" s="17"/>
      <c r="D2" s="17"/>
      <c r="E2" s="17"/>
    </row>
    <row r="3" spans="1:5" x14ac:dyDescent="0.45">
      <c r="A3" s="17"/>
      <c r="B3" s="17"/>
      <c r="C3" s="17"/>
      <c r="D3" s="17"/>
      <c r="E3" s="17"/>
    </row>
    <row r="5" spans="1:5" x14ac:dyDescent="0.45">
      <c r="A5" s="8" t="s">
        <v>27</v>
      </c>
      <c r="B5" s="8" t="s">
        <v>28</v>
      </c>
      <c r="C5" s="8" t="s">
        <v>29</v>
      </c>
      <c r="D5" s="8" t="s">
        <v>30</v>
      </c>
      <c r="E5" s="8" t="s">
        <v>7</v>
      </c>
    </row>
    <row r="6" spans="1:5" x14ac:dyDescent="0.45">
      <c r="A6" s="15">
        <v>1</v>
      </c>
      <c r="B6" s="2"/>
      <c r="C6" s="2"/>
      <c r="D6" s="3"/>
      <c r="E6" s="5" t="str">
        <f>IF('Emergency Fund'!$E$6&gt;0, MIN(1, D6/'Emergency Fund'!$E$6), "")</f>
        <v/>
      </c>
    </row>
    <row r="7" spans="1:5" x14ac:dyDescent="0.45">
      <c r="A7" s="15">
        <v>2</v>
      </c>
      <c r="B7" s="2"/>
      <c r="C7" s="2"/>
      <c r="D7" s="3">
        <f>(D6)*(1+('Emergency Fund'!$B$10/12)) + IF(C7&gt;0,C7,B7)</f>
        <v>0</v>
      </c>
      <c r="E7" s="5" t="str">
        <f>IF('Emergency Fund'!$E$6&gt;0, MIN(1, D7/'Emergency Fund'!$E$6), "")</f>
        <v/>
      </c>
    </row>
    <row r="8" spans="1:5" x14ac:dyDescent="0.45">
      <c r="A8" s="15">
        <v>3</v>
      </c>
      <c r="B8" s="2"/>
      <c r="C8" s="2"/>
      <c r="D8" s="3">
        <f>(D7)*(1+('Emergency Fund'!$B$10/12)) + IF(C8&gt;0,C8,B8)</f>
        <v>0</v>
      </c>
      <c r="E8" s="5" t="str">
        <f>IF('Emergency Fund'!$E$6&gt;0, MIN(1, D8/'Emergency Fund'!$E$6), "")</f>
        <v/>
      </c>
    </row>
    <row r="9" spans="1:5" x14ac:dyDescent="0.45">
      <c r="A9" s="15">
        <v>4</v>
      </c>
      <c r="B9" s="2"/>
      <c r="C9" s="2"/>
      <c r="D9" s="3">
        <f>(D8)*(1+('Emergency Fund'!$B$10/12)) + IF(C9&gt;0,C9,B9)</f>
        <v>0</v>
      </c>
      <c r="E9" s="5" t="str">
        <f>IF('Emergency Fund'!$E$6&gt;0, MIN(1, D9/'Emergency Fund'!$E$6), "")</f>
        <v/>
      </c>
    </row>
    <row r="10" spans="1:5" x14ac:dyDescent="0.45">
      <c r="A10" s="15">
        <v>5</v>
      </c>
      <c r="B10" s="2"/>
      <c r="C10" s="2"/>
      <c r="D10" s="3">
        <f>(D9)*(1+('Emergency Fund'!$B$10/12)) + IF(C10&gt;0,C10,B10)</f>
        <v>0</v>
      </c>
      <c r="E10" s="5" t="str">
        <f>IF('Emergency Fund'!$E$6&gt;0, MIN(1, D10/'Emergency Fund'!$E$6), "")</f>
        <v/>
      </c>
    </row>
    <row r="11" spans="1:5" x14ac:dyDescent="0.45">
      <c r="A11" s="15">
        <v>6</v>
      </c>
      <c r="B11" s="2"/>
      <c r="C11" s="2"/>
      <c r="D11" s="3">
        <f>(D10)*(1+('Emergency Fund'!$B$10/12)) + IF(C11&gt;0,C11,B11)</f>
        <v>0</v>
      </c>
      <c r="E11" s="5" t="str">
        <f>IF('Emergency Fund'!$E$6&gt;0, MIN(1, D11/'Emergency Fund'!$E$6), "")</f>
        <v/>
      </c>
    </row>
    <row r="12" spans="1:5" x14ac:dyDescent="0.45">
      <c r="A12" s="15">
        <v>7</v>
      </c>
      <c r="B12" s="2"/>
      <c r="C12" s="2"/>
      <c r="D12" s="3">
        <f>(D11)*(1+('Emergency Fund'!$B$10/12)) + IF(C12&gt;0,C12,B12)</f>
        <v>0</v>
      </c>
      <c r="E12" s="5" t="str">
        <f>IF('Emergency Fund'!$E$6&gt;0, MIN(1, D12/'Emergency Fund'!$E$6), "")</f>
        <v/>
      </c>
    </row>
    <row r="13" spans="1:5" x14ac:dyDescent="0.45">
      <c r="A13" s="15">
        <v>8</v>
      </c>
      <c r="B13" s="2"/>
      <c r="C13" s="2"/>
      <c r="D13" s="3">
        <f>(D12)*(1+('Emergency Fund'!$B$10/12)) + IF(C13&gt;0,C13,B13)</f>
        <v>0</v>
      </c>
      <c r="E13" s="5" t="str">
        <f>IF('Emergency Fund'!$E$6&gt;0, MIN(1, D13/'Emergency Fund'!$E$6), "")</f>
        <v/>
      </c>
    </row>
    <row r="14" spans="1:5" x14ac:dyDescent="0.45">
      <c r="A14" s="15">
        <v>9</v>
      </c>
      <c r="B14" s="2"/>
      <c r="C14" s="2"/>
      <c r="D14" s="3">
        <f>(D13)*(1+('Emergency Fund'!$B$10/12)) + IF(C14&gt;0,C14,B14)</f>
        <v>0</v>
      </c>
      <c r="E14" s="5" t="str">
        <f>IF('Emergency Fund'!$E$6&gt;0, MIN(1, D14/'Emergency Fund'!$E$6), "")</f>
        <v/>
      </c>
    </row>
    <row r="15" spans="1:5" x14ac:dyDescent="0.45">
      <c r="A15" s="15">
        <v>10</v>
      </c>
      <c r="B15" s="2"/>
      <c r="C15" s="2"/>
      <c r="D15" s="3">
        <f>(D14)*(1+('Emergency Fund'!$B$10/12)) + IF(C15&gt;0,C15,B15)</f>
        <v>0</v>
      </c>
      <c r="E15" s="5" t="str">
        <f>IF('Emergency Fund'!$E$6&gt;0, MIN(1, D15/'Emergency Fund'!$E$6), "")</f>
        <v/>
      </c>
    </row>
    <row r="16" spans="1:5" x14ac:dyDescent="0.45">
      <c r="A16" s="15">
        <v>11</v>
      </c>
      <c r="B16" s="2"/>
      <c r="C16" s="2"/>
      <c r="D16" s="3">
        <f>(D15)*(1+('Emergency Fund'!$B$10/12)) + IF(C16&gt;0,C16,B16)</f>
        <v>0</v>
      </c>
      <c r="E16" s="5" t="str">
        <f>IF('Emergency Fund'!$E$6&gt;0, MIN(1, D16/'Emergency Fund'!$E$6), "")</f>
        <v/>
      </c>
    </row>
    <row r="17" spans="1:5" x14ac:dyDescent="0.45">
      <c r="A17" s="15">
        <v>12</v>
      </c>
      <c r="B17" s="2"/>
      <c r="C17" s="2"/>
      <c r="D17" s="3">
        <f>(D16)*(1+('Emergency Fund'!$B$10/12)) + IF(C17&gt;0,C17,B17)</f>
        <v>0</v>
      </c>
      <c r="E17" s="5" t="str">
        <f>IF('Emergency Fund'!$E$6&gt;0, MIN(1, D17/'Emergency Fund'!$E$6), "")</f>
        <v/>
      </c>
    </row>
  </sheetData>
  <mergeCells count="2">
    <mergeCell ref="A1:E1"/>
    <mergeCell ref="A2:E3"/>
  </mergeCells>
  <conditionalFormatting sqref="E6:E17">
    <cfRule type="dataBar" priority="1">
      <dataBar>
        <cfvo type="num" val="0"/>
        <cfvo type="num" val="1"/>
        <color rgb="FF63C384"/>
      </dataBar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Emergency Fund</vt:lpstr>
      <vt:lpstr>Monthly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Andrew Jacobs</cp:lastModifiedBy>
  <dcterms:created xsi:type="dcterms:W3CDTF">2026-03-04T20:16:01Z</dcterms:created>
  <dcterms:modified xsi:type="dcterms:W3CDTF">2026-03-06T20:00:46Z</dcterms:modified>
</cp:coreProperties>
</file>