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293062eb04104c0/Desktop/Book/Tools/"/>
    </mc:Choice>
  </mc:AlternateContent>
  <xr:revisionPtr revIDLastSave="8" documentId="11_2843C697EB76C6F488B0F79B6C487FE1E65A78C5" xr6:coauthVersionLast="47" xr6:coauthVersionMax="47" xr10:uidLastSave="{8FDA62B8-FE4A-456C-964F-AD34237D7251}"/>
  <bookViews>
    <workbookView xWindow="-98" yWindow="-98" windowWidth="21795" windowHeight="12975" activeTab="1" xr2:uid="{00000000-000D-0000-FFFF-FFFF00000000}"/>
  </bookViews>
  <sheets>
    <sheet name="Calculator" sheetId="1" r:id="rId1"/>
    <sheet name="Formula Not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1" l="1"/>
  <c r="C61" i="1"/>
  <c r="B61" i="1"/>
  <c r="D60" i="1"/>
  <c r="C60" i="1"/>
  <c r="B60" i="1"/>
  <c r="D59" i="1"/>
  <c r="C59" i="1"/>
  <c r="B59" i="1"/>
  <c r="D58" i="1"/>
  <c r="C58" i="1"/>
  <c r="B58" i="1"/>
  <c r="D57" i="1"/>
  <c r="C57" i="1"/>
  <c r="B57" i="1"/>
  <c r="D56" i="1"/>
  <c r="C56" i="1"/>
  <c r="B56" i="1"/>
  <c r="D55" i="1"/>
  <c r="C55" i="1"/>
  <c r="B55" i="1"/>
  <c r="D54" i="1"/>
  <c r="C54" i="1"/>
  <c r="B54" i="1"/>
  <c r="D53" i="1"/>
  <c r="C53" i="1"/>
  <c r="B53" i="1"/>
  <c r="D52" i="1"/>
  <c r="C52" i="1"/>
  <c r="B52" i="1"/>
  <c r="D51" i="1"/>
  <c r="C51" i="1"/>
  <c r="B51" i="1"/>
  <c r="D50" i="1"/>
  <c r="C50" i="1"/>
  <c r="B50" i="1"/>
  <c r="D49" i="1"/>
  <c r="C49" i="1"/>
  <c r="B49" i="1"/>
  <c r="D48" i="1"/>
  <c r="C48" i="1"/>
  <c r="B48" i="1"/>
  <c r="D47" i="1"/>
  <c r="C47" i="1"/>
  <c r="B47" i="1"/>
  <c r="D46" i="1"/>
  <c r="C46" i="1"/>
  <c r="B46" i="1"/>
  <c r="D45" i="1"/>
  <c r="C45" i="1"/>
  <c r="B45" i="1"/>
  <c r="D44" i="1"/>
  <c r="C44" i="1"/>
  <c r="B44" i="1"/>
  <c r="D43" i="1"/>
  <c r="C43" i="1"/>
  <c r="B43" i="1"/>
  <c r="D42" i="1"/>
  <c r="C42" i="1"/>
  <c r="B42" i="1"/>
  <c r="D41" i="1"/>
  <c r="C41" i="1"/>
  <c r="B41" i="1"/>
  <c r="D40" i="1"/>
  <c r="C40" i="1"/>
  <c r="B40" i="1"/>
  <c r="D39" i="1"/>
  <c r="C39" i="1"/>
  <c r="B39" i="1"/>
  <c r="D38" i="1"/>
  <c r="C38" i="1"/>
  <c r="B38" i="1"/>
  <c r="D37" i="1"/>
  <c r="C37" i="1"/>
  <c r="B37" i="1"/>
  <c r="D36" i="1"/>
  <c r="C36" i="1"/>
  <c r="B36" i="1"/>
  <c r="D35" i="1"/>
  <c r="C35" i="1"/>
  <c r="B35" i="1"/>
  <c r="D34" i="1"/>
  <c r="C34" i="1"/>
  <c r="B34" i="1"/>
  <c r="D33" i="1"/>
  <c r="C33" i="1"/>
  <c r="B33" i="1"/>
  <c r="D32" i="1"/>
  <c r="C32" i="1"/>
  <c r="B32" i="1"/>
  <c r="D31" i="1"/>
  <c r="C31" i="1"/>
  <c r="B31" i="1"/>
  <c r="D30" i="1"/>
  <c r="C30" i="1"/>
  <c r="B30" i="1"/>
  <c r="D29" i="1"/>
  <c r="C29" i="1"/>
  <c r="B29" i="1"/>
  <c r="D28" i="1"/>
  <c r="C28" i="1"/>
  <c r="B28" i="1"/>
  <c r="D27" i="1"/>
  <c r="C27" i="1"/>
  <c r="B27" i="1"/>
  <c r="D26" i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C17" i="1"/>
  <c r="B17" i="1"/>
  <c r="D17" i="1" s="1"/>
  <c r="A17" i="1"/>
  <c r="C16" i="1"/>
  <c r="B16" i="1"/>
  <c r="D16" i="1" s="1"/>
  <c r="A16" i="1"/>
  <c r="C15" i="1"/>
  <c r="B15" i="1"/>
  <c r="D15" i="1" s="1"/>
  <c r="A1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<sst xmlns="http://schemas.openxmlformats.org/spreadsheetml/2006/main" count="27" uniqueCount="27">
  <si>
    <t>Simple Compounding Calculator (Monthly Contributions)</t>
  </si>
  <si>
    <t>Type your numbers in the yellow cells. This calculator shows what your monthly savings can grow to over time at different annual interest rates (compounded monthly).</t>
  </si>
  <si>
    <t>Inputs</t>
  </si>
  <si>
    <t>Annual rates to compare</t>
  </si>
  <si>
    <t>Monthly contribution (R)</t>
  </si>
  <si>
    <t>Rate 1</t>
  </si>
  <si>
    <t>Years</t>
  </si>
  <si>
    <t>Rate 2</t>
  </si>
  <si>
    <t>Starting amount (R)</t>
  </si>
  <si>
    <t>Rate 3</t>
  </si>
  <si>
    <t>Assumption</t>
  </si>
  <si>
    <t>Results</t>
  </si>
  <si>
    <t>Interest is compounded monthly; contributions are made at the end of each month.</t>
  </si>
  <si>
    <t>Scenario</t>
  </si>
  <si>
    <t>Future value</t>
  </si>
  <si>
    <t>Total contributed</t>
  </si>
  <si>
    <t>Interest earned</t>
  </si>
  <si>
    <t>End-of-year balances (so you can see the growth over time)</t>
  </si>
  <si>
    <t>Year</t>
  </si>
  <si>
    <t>Balance @ Rate 1</t>
  </si>
  <si>
    <t>Balance @ Rate 2</t>
  </si>
  <si>
    <t>Balance @ Rate 3</t>
  </si>
  <si>
    <t>Example (already pre-filled): If you save R250/month (e.g., bank charges avoided) and invest it for 5 years, the table above shows what it could grow to at 8%, 10%, and 12% per year.</t>
  </si>
  <si>
    <t>How the calculator works (for transparency)</t>
  </si>
  <si>
    <t>Future Value formula (Excel): FV(rate/12, years*12, -monthly_contribution, -starting_amount, 0)</t>
  </si>
  <si>
    <t>Assumes monthly compounding and contributions at the end of each month. If you contribute at the start of each month, change the last parameter from 0 to 1.</t>
  </si>
  <si>
    <t>Tip: Keep the inputs simple so readers can quickly play with ‘what if’ scenarios.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</si>
</sst>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6"/>
      <color rgb="FFFFFFFF"/>
      <name val="Calibri"/>
    </font>
    <font>
      <i/>
      <sz val="10"/>
      <color rgb="FF555555"/>
      <name val="Calibri"/>
    </font>
    <font>
      <b/>
      <sz val="12"/>
      <name val="Calibri"/>
    </font>
    <font>
      <b/>
      <sz val="11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E7EEF8"/>
      </patternFill>
    </fill>
    <fill>
      <patternFill patternType="solid">
        <fgColor rgb="FFFFF2CC"/>
      </patternFill>
    </fill>
    <fill>
      <patternFill patternType="solid">
        <fgColor rgb="FF305496"/>
      </patternFill>
    </fill>
  </fills>
  <borders count="2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 applyAlignment="1">
      <alignment horizontal="left" vertical="center"/>
    </xf>
    <xf numFmtId="164" fontId="0" fillId="4" borderId="1" xfId="0" applyNumberFormat="1" applyFill="1" applyBorder="1" applyAlignment="1">
      <alignment horizontal="right" vertical="center"/>
    </xf>
    <xf numFmtId="10" fontId="0" fillId="4" borderId="1" xfId="0" applyNumberFormat="1" applyFill="1" applyBorder="1" applyAlignment="1">
      <alignment horizontal="right" vertical="center"/>
    </xf>
    <xf numFmtId="1" fontId="0" fillId="4" borderId="1" xfId="0" applyNumberForma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0" fillId="0" borderId="0" xfId="0"/>
    <xf numFmtId="0" fontId="4" fillId="3" borderId="0" xfId="0" applyFont="1" applyFill="1" applyAlignment="1">
      <alignment horizontal="left" vertical="center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workbookViewId="0">
      <pane ySplit="6" topLeftCell="A7" activePane="bottomLeft" state="frozen"/>
      <selection pane="bottomLeft"/>
    </sheetView>
  </sheetViews>
  <sheetFormatPr defaultRowHeight="14.25" x14ac:dyDescent="0.45"/>
  <cols>
    <col min="1" max="1" width="22" customWidth="1"/>
    <col min="2" max="7" width="18" customWidth="1"/>
  </cols>
  <sheetData>
    <row r="1" spans="1:7" ht="102.4" customHeight="1" x14ac:dyDescent="0.45">
      <c r="A1" t="e" vm="1">
        <v>#VALUE!</v>
      </c>
    </row>
    <row r="2" spans="1:7" ht="28.05" customHeight="1" x14ac:dyDescent="0.45">
      <c r="A2" s="12" t="s">
        <v>0</v>
      </c>
      <c r="B2" s="13"/>
      <c r="C2" s="13"/>
      <c r="D2" s="13"/>
      <c r="E2" s="13"/>
      <c r="F2" s="13"/>
      <c r="G2" s="13"/>
    </row>
    <row r="3" spans="1:7" x14ac:dyDescent="0.45">
      <c r="A3" s="15" t="s">
        <v>1</v>
      </c>
      <c r="B3" s="13"/>
      <c r="C3" s="13"/>
      <c r="D3" s="13"/>
      <c r="E3" s="13"/>
      <c r="F3" s="13"/>
      <c r="G3" s="13"/>
    </row>
    <row r="4" spans="1:7" x14ac:dyDescent="0.45">
      <c r="A4" s="13"/>
      <c r="B4" s="13"/>
      <c r="C4" s="13"/>
      <c r="D4" s="13"/>
      <c r="E4" s="13"/>
      <c r="F4" s="13"/>
      <c r="G4" s="13"/>
    </row>
    <row r="6" spans="1:7" ht="15.75" x14ac:dyDescent="0.45">
      <c r="A6" s="14" t="s">
        <v>2</v>
      </c>
      <c r="B6" s="13"/>
      <c r="D6" s="14" t="s">
        <v>3</v>
      </c>
      <c r="E6" s="13"/>
      <c r="F6" s="13"/>
      <c r="G6" s="13"/>
    </row>
    <row r="7" spans="1:7" x14ac:dyDescent="0.45">
      <c r="A7" s="1" t="s">
        <v>4</v>
      </c>
      <c r="B7" s="2">
        <v>250</v>
      </c>
      <c r="D7" s="1" t="s">
        <v>5</v>
      </c>
      <c r="E7" s="3">
        <v>0.08</v>
      </c>
    </row>
    <row r="8" spans="1:7" x14ac:dyDescent="0.45">
      <c r="A8" s="1" t="s">
        <v>6</v>
      </c>
      <c r="B8" s="4">
        <v>5</v>
      </c>
      <c r="D8" s="1" t="s">
        <v>7</v>
      </c>
      <c r="E8" s="3">
        <v>0.1</v>
      </c>
    </row>
    <row r="9" spans="1:7" x14ac:dyDescent="0.45">
      <c r="A9" s="1" t="s">
        <v>8</v>
      </c>
      <c r="B9" s="2">
        <v>0</v>
      </c>
      <c r="D9" s="1" t="s">
        <v>9</v>
      </c>
      <c r="E9" s="3">
        <v>0.12</v>
      </c>
    </row>
    <row r="11" spans="1:7" x14ac:dyDescent="0.45">
      <c r="D11" s="16" t="s">
        <v>10</v>
      </c>
      <c r="E11" s="13"/>
      <c r="F11" s="13"/>
      <c r="G11" s="13"/>
    </row>
    <row r="12" spans="1:7" ht="15.75" x14ac:dyDescent="0.45">
      <c r="A12" s="14" t="s">
        <v>11</v>
      </c>
      <c r="B12" s="13"/>
      <c r="D12" s="15" t="s">
        <v>12</v>
      </c>
      <c r="E12" s="13"/>
      <c r="F12" s="13"/>
      <c r="G12" s="13"/>
    </row>
    <row r="14" spans="1:7" ht="20" customHeight="1" x14ac:dyDescent="0.45">
      <c r="A14" s="5" t="s">
        <v>13</v>
      </c>
      <c r="B14" s="5" t="s">
        <v>14</v>
      </c>
      <c r="C14" s="5" t="s">
        <v>15</v>
      </c>
      <c r="D14" s="5" t="s">
        <v>16</v>
      </c>
    </row>
    <row r="15" spans="1:7" x14ac:dyDescent="0.45">
      <c r="A15" s="1" t="str">
        <f>TEXT(E7,"0%")&amp;" p.a."</f>
        <v>8% p.a.</v>
      </c>
      <c r="B15" s="6">
        <f>FV(E7/12,$B$8*12,-$B$7,-$B$9,0)</f>
        <v>18369.214061310227</v>
      </c>
      <c r="C15" s="6">
        <f>B7*B8*12</f>
        <v>15000</v>
      </c>
      <c r="D15" s="6">
        <f>B15-C15-$B$9</f>
        <v>3369.2140613102274</v>
      </c>
    </row>
    <row r="16" spans="1:7" x14ac:dyDescent="0.45">
      <c r="A16" s="1" t="str">
        <f>TEXT(E8,"0%")&amp;" p.a."</f>
        <v>10% p.a.</v>
      </c>
      <c r="B16" s="6">
        <f>FV(E8/12,$B$8*12,-$B$7,-$B$9,0)</f>
        <v>19359.268043357541</v>
      </c>
      <c r="C16" s="6">
        <f>B7*B8*12</f>
        <v>15000</v>
      </c>
      <c r="D16" s="6">
        <f>B16-C16-$B$9</f>
        <v>4359.2680433575406</v>
      </c>
    </row>
    <row r="17" spans="1:7" x14ac:dyDescent="0.45">
      <c r="A17" s="1" t="str">
        <f>TEXT(E9,"0%")&amp;" p.a."</f>
        <v>12% p.a.</v>
      </c>
      <c r="B17" s="6">
        <f>FV(E9/12,$B$8*12,-$B$7,-$B$9,0)</f>
        <v>20417.417464102284</v>
      </c>
      <c r="C17" s="6">
        <f>B7*B8*12</f>
        <v>15000</v>
      </c>
      <c r="D17" s="6">
        <f>B17-C17-$B$9</f>
        <v>5417.4174641022837</v>
      </c>
    </row>
    <row r="19" spans="1:7" ht="15.75" x14ac:dyDescent="0.45">
      <c r="A19" s="14" t="s">
        <v>17</v>
      </c>
      <c r="B19" s="13"/>
      <c r="C19" s="13"/>
      <c r="D19" s="13"/>
      <c r="E19" s="13"/>
      <c r="F19" s="13"/>
      <c r="G19" s="13"/>
    </row>
    <row r="21" spans="1:7" x14ac:dyDescent="0.45">
      <c r="A21" s="5" t="s">
        <v>18</v>
      </c>
      <c r="B21" s="5" t="s">
        <v>19</v>
      </c>
      <c r="C21" s="5" t="s">
        <v>20</v>
      </c>
      <c r="D21" s="5" t="s">
        <v>21</v>
      </c>
    </row>
    <row r="22" spans="1:7" x14ac:dyDescent="0.45">
      <c r="A22" s="7">
        <v>1</v>
      </c>
      <c r="B22" s="6">
        <f t="shared" ref="B22:B61" si="0">IF(A22&lt;=$B$8, FV($E$7/12, A22*12, -$B$7, -$B$9, 0), "")</f>
        <v>3112.4815052816248</v>
      </c>
      <c r="C22" s="6">
        <f t="shared" ref="C22:C61" si="1">IF(A22&lt;=$B$8, FV($E$8/12, A22*12, -$B$7, -$B$9, 0), "")</f>
        <v>3141.3920232389046</v>
      </c>
      <c r="D22" s="6">
        <f t="shared" ref="D22:D61" si="2">IF(A22&lt;=$B$8, FV($E$9/12, A22*12, -$B$7, -$B$9, 0), "")</f>
        <v>3170.625753299244</v>
      </c>
    </row>
    <row r="23" spans="1:7" x14ac:dyDescent="0.45">
      <c r="A23" s="7">
        <v>2</v>
      </c>
      <c r="B23" s="6">
        <f t="shared" si="0"/>
        <v>6483.2974404491251</v>
      </c>
      <c r="C23" s="6">
        <f t="shared" si="1"/>
        <v>6611.7288412667713</v>
      </c>
      <c r="D23" s="6">
        <f t="shared" si="2"/>
        <v>6743.3662132978743</v>
      </c>
    </row>
    <row r="24" spans="1:7" x14ac:dyDescent="0.45">
      <c r="A24" s="7">
        <v>3</v>
      </c>
      <c r="B24" s="6">
        <f t="shared" si="0"/>
        <v>10133.889435774418</v>
      </c>
      <c r="C24" s="6">
        <f t="shared" si="1"/>
        <v>10445.455272564803</v>
      </c>
      <c r="D24" s="6">
        <f t="shared" si="2"/>
        <v>10769.219589789525</v>
      </c>
    </row>
    <row r="25" spans="1:7" x14ac:dyDescent="0.45">
      <c r="A25" s="7">
        <v>4</v>
      </c>
      <c r="B25" s="6">
        <f t="shared" si="0"/>
        <v>14087.478766267157</v>
      </c>
      <c r="C25" s="6">
        <f t="shared" si="1"/>
        <v>14680.622958214835</v>
      </c>
      <c r="D25" s="6">
        <f t="shared" si="2"/>
        <v>15305.651942061631</v>
      </c>
    </row>
    <row r="26" spans="1:7" x14ac:dyDescent="0.45">
      <c r="A26" s="7">
        <v>5</v>
      </c>
      <c r="B26" s="6">
        <f t="shared" si="0"/>
        <v>18369.214061310227</v>
      </c>
      <c r="C26" s="6">
        <f t="shared" si="1"/>
        <v>19359.268043357541</v>
      </c>
      <c r="D26" s="6">
        <f t="shared" si="2"/>
        <v>20417.417464102284</v>
      </c>
    </row>
    <row r="27" spans="1:7" x14ac:dyDescent="0.45">
      <c r="A27" s="7">
        <v>6</v>
      </c>
      <c r="B27" s="6" t="str">
        <f t="shared" si="0"/>
        <v/>
      </c>
      <c r="C27" s="6" t="str">
        <f t="shared" si="1"/>
        <v/>
      </c>
      <c r="D27" s="6" t="str">
        <f t="shared" si="2"/>
        <v/>
      </c>
    </row>
    <row r="28" spans="1:7" x14ac:dyDescent="0.45">
      <c r="A28" s="7">
        <v>7</v>
      </c>
      <c r="B28" s="6" t="str">
        <f t="shared" si="0"/>
        <v/>
      </c>
      <c r="C28" s="6" t="str">
        <f t="shared" si="1"/>
        <v/>
      </c>
      <c r="D28" s="6" t="str">
        <f t="shared" si="2"/>
        <v/>
      </c>
    </row>
    <row r="29" spans="1:7" x14ac:dyDescent="0.45">
      <c r="A29" s="7">
        <v>8</v>
      </c>
      <c r="B29" s="6" t="str">
        <f t="shared" si="0"/>
        <v/>
      </c>
      <c r="C29" s="6" t="str">
        <f t="shared" si="1"/>
        <v/>
      </c>
      <c r="D29" s="6" t="str">
        <f t="shared" si="2"/>
        <v/>
      </c>
    </row>
    <row r="30" spans="1:7" x14ac:dyDescent="0.45">
      <c r="A30" s="7">
        <v>9</v>
      </c>
      <c r="B30" s="6" t="str">
        <f t="shared" si="0"/>
        <v/>
      </c>
      <c r="C30" s="6" t="str">
        <f t="shared" si="1"/>
        <v/>
      </c>
      <c r="D30" s="6" t="str">
        <f t="shared" si="2"/>
        <v/>
      </c>
    </row>
    <row r="31" spans="1:7" x14ac:dyDescent="0.45">
      <c r="A31" s="7">
        <v>10</v>
      </c>
      <c r="B31" s="6" t="str">
        <f t="shared" si="0"/>
        <v/>
      </c>
      <c r="C31" s="6" t="str">
        <f t="shared" si="1"/>
        <v/>
      </c>
      <c r="D31" s="6" t="str">
        <f t="shared" si="2"/>
        <v/>
      </c>
    </row>
    <row r="32" spans="1:7" x14ac:dyDescent="0.45">
      <c r="A32" s="7">
        <v>11</v>
      </c>
      <c r="B32" s="6" t="str">
        <f t="shared" si="0"/>
        <v/>
      </c>
      <c r="C32" s="6" t="str">
        <f t="shared" si="1"/>
        <v/>
      </c>
      <c r="D32" s="6" t="str">
        <f t="shared" si="2"/>
        <v/>
      </c>
    </row>
    <row r="33" spans="1:4" x14ac:dyDescent="0.45">
      <c r="A33" s="7">
        <v>12</v>
      </c>
      <c r="B33" s="6" t="str">
        <f t="shared" si="0"/>
        <v/>
      </c>
      <c r="C33" s="6" t="str">
        <f t="shared" si="1"/>
        <v/>
      </c>
      <c r="D33" s="6" t="str">
        <f t="shared" si="2"/>
        <v/>
      </c>
    </row>
    <row r="34" spans="1:4" x14ac:dyDescent="0.45">
      <c r="A34" s="7">
        <v>13</v>
      </c>
      <c r="B34" s="6" t="str">
        <f t="shared" si="0"/>
        <v/>
      </c>
      <c r="C34" s="6" t="str">
        <f t="shared" si="1"/>
        <v/>
      </c>
      <c r="D34" s="6" t="str">
        <f t="shared" si="2"/>
        <v/>
      </c>
    </row>
    <row r="35" spans="1:4" x14ac:dyDescent="0.45">
      <c r="A35" s="7">
        <v>14</v>
      </c>
      <c r="B35" s="6" t="str">
        <f t="shared" si="0"/>
        <v/>
      </c>
      <c r="C35" s="6" t="str">
        <f t="shared" si="1"/>
        <v/>
      </c>
      <c r="D35" s="6" t="str">
        <f t="shared" si="2"/>
        <v/>
      </c>
    </row>
    <row r="36" spans="1:4" x14ac:dyDescent="0.45">
      <c r="A36" s="7">
        <v>15</v>
      </c>
      <c r="B36" s="6" t="str">
        <f t="shared" si="0"/>
        <v/>
      </c>
      <c r="C36" s="6" t="str">
        <f t="shared" si="1"/>
        <v/>
      </c>
      <c r="D36" s="6" t="str">
        <f t="shared" si="2"/>
        <v/>
      </c>
    </row>
    <row r="37" spans="1:4" x14ac:dyDescent="0.45">
      <c r="A37" s="7">
        <v>16</v>
      </c>
      <c r="B37" s="6" t="str">
        <f t="shared" si="0"/>
        <v/>
      </c>
      <c r="C37" s="6" t="str">
        <f t="shared" si="1"/>
        <v/>
      </c>
      <c r="D37" s="6" t="str">
        <f t="shared" si="2"/>
        <v/>
      </c>
    </row>
    <row r="38" spans="1:4" x14ac:dyDescent="0.45">
      <c r="A38" s="7">
        <v>17</v>
      </c>
      <c r="B38" s="6" t="str">
        <f t="shared" si="0"/>
        <v/>
      </c>
      <c r="C38" s="6" t="str">
        <f t="shared" si="1"/>
        <v/>
      </c>
      <c r="D38" s="6" t="str">
        <f t="shared" si="2"/>
        <v/>
      </c>
    </row>
    <row r="39" spans="1:4" x14ac:dyDescent="0.45">
      <c r="A39" s="7">
        <v>18</v>
      </c>
      <c r="B39" s="6" t="str">
        <f t="shared" si="0"/>
        <v/>
      </c>
      <c r="C39" s="6" t="str">
        <f t="shared" si="1"/>
        <v/>
      </c>
      <c r="D39" s="6" t="str">
        <f t="shared" si="2"/>
        <v/>
      </c>
    </row>
    <row r="40" spans="1:4" x14ac:dyDescent="0.45">
      <c r="A40" s="7">
        <v>19</v>
      </c>
      <c r="B40" s="6" t="str">
        <f t="shared" si="0"/>
        <v/>
      </c>
      <c r="C40" s="6" t="str">
        <f t="shared" si="1"/>
        <v/>
      </c>
      <c r="D40" s="6" t="str">
        <f t="shared" si="2"/>
        <v/>
      </c>
    </row>
    <row r="41" spans="1:4" x14ac:dyDescent="0.45">
      <c r="A41" s="7">
        <v>20</v>
      </c>
      <c r="B41" s="6" t="str">
        <f t="shared" si="0"/>
        <v/>
      </c>
      <c r="C41" s="6" t="str">
        <f t="shared" si="1"/>
        <v/>
      </c>
      <c r="D41" s="6" t="str">
        <f t="shared" si="2"/>
        <v/>
      </c>
    </row>
    <row r="42" spans="1:4" x14ac:dyDescent="0.45">
      <c r="A42" s="7">
        <v>21</v>
      </c>
      <c r="B42" s="6" t="str">
        <f t="shared" si="0"/>
        <v/>
      </c>
      <c r="C42" s="6" t="str">
        <f t="shared" si="1"/>
        <v/>
      </c>
      <c r="D42" s="6" t="str">
        <f t="shared" si="2"/>
        <v/>
      </c>
    </row>
    <row r="43" spans="1:4" x14ac:dyDescent="0.45">
      <c r="A43" s="7">
        <v>22</v>
      </c>
      <c r="B43" s="6" t="str">
        <f t="shared" si="0"/>
        <v/>
      </c>
      <c r="C43" s="6" t="str">
        <f t="shared" si="1"/>
        <v/>
      </c>
      <c r="D43" s="6" t="str">
        <f t="shared" si="2"/>
        <v/>
      </c>
    </row>
    <row r="44" spans="1:4" x14ac:dyDescent="0.45">
      <c r="A44" s="7">
        <v>23</v>
      </c>
      <c r="B44" s="6" t="str">
        <f t="shared" si="0"/>
        <v/>
      </c>
      <c r="C44" s="6" t="str">
        <f t="shared" si="1"/>
        <v/>
      </c>
      <c r="D44" s="6" t="str">
        <f t="shared" si="2"/>
        <v/>
      </c>
    </row>
    <row r="45" spans="1:4" x14ac:dyDescent="0.45">
      <c r="A45" s="7">
        <v>24</v>
      </c>
      <c r="B45" s="6" t="str">
        <f t="shared" si="0"/>
        <v/>
      </c>
      <c r="C45" s="6" t="str">
        <f t="shared" si="1"/>
        <v/>
      </c>
      <c r="D45" s="6" t="str">
        <f t="shared" si="2"/>
        <v/>
      </c>
    </row>
    <row r="46" spans="1:4" x14ac:dyDescent="0.45">
      <c r="A46" s="7">
        <v>25</v>
      </c>
      <c r="B46" s="6" t="str">
        <f t="shared" si="0"/>
        <v/>
      </c>
      <c r="C46" s="6" t="str">
        <f t="shared" si="1"/>
        <v/>
      </c>
      <c r="D46" s="6" t="str">
        <f t="shared" si="2"/>
        <v/>
      </c>
    </row>
    <row r="47" spans="1:4" x14ac:dyDescent="0.45">
      <c r="A47" s="7">
        <v>26</v>
      </c>
      <c r="B47" s="6" t="str">
        <f t="shared" si="0"/>
        <v/>
      </c>
      <c r="C47" s="6" t="str">
        <f t="shared" si="1"/>
        <v/>
      </c>
      <c r="D47" s="6" t="str">
        <f t="shared" si="2"/>
        <v/>
      </c>
    </row>
    <row r="48" spans="1:4" x14ac:dyDescent="0.45">
      <c r="A48" s="7">
        <v>27</v>
      </c>
      <c r="B48" s="6" t="str">
        <f t="shared" si="0"/>
        <v/>
      </c>
      <c r="C48" s="6" t="str">
        <f t="shared" si="1"/>
        <v/>
      </c>
      <c r="D48" s="6" t="str">
        <f t="shared" si="2"/>
        <v/>
      </c>
    </row>
    <row r="49" spans="1:7" x14ac:dyDescent="0.45">
      <c r="A49" s="7">
        <v>28</v>
      </c>
      <c r="B49" s="6" t="str">
        <f t="shared" si="0"/>
        <v/>
      </c>
      <c r="C49" s="6" t="str">
        <f t="shared" si="1"/>
        <v/>
      </c>
      <c r="D49" s="6" t="str">
        <f t="shared" si="2"/>
        <v/>
      </c>
    </row>
    <row r="50" spans="1:7" x14ac:dyDescent="0.45">
      <c r="A50" s="7">
        <v>29</v>
      </c>
      <c r="B50" s="6" t="str">
        <f t="shared" si="0"/>
        <v/>
      </c>
      <c r="C50" s="6" t="str">
        <f t="shared" si="1"/>
        <v/>
      </c>
      <c r="D50" s="6" t="str">
        <f t="shared" si="2"/>
        <v/>
      </c>
    </row>
    <row r="51" spans="1:7" x14ac:dyDescent="0.45">
      <c r="A51" s="7">
        <v>30</v>
      </c>
      <c r="B51" s="6" t="str">
        <f t="shared" si="0"/>
        <v/>
      </c>
      <c r="C51" s="6" t="str">
        <f t="shared" si="1"/>
        <v/>
      </c>
      <c r="D51" s="6" t="str">
        <f t="shared" si="2"/>
        <v/>
      </c>
    </row>
    <row r="52" spans="1:7" x14ac:dyDescent="0.45">
      <c r="A52" s="7">
        <v>31</v>
      </c>
      <c r="B52" s="6" t="str">
        <f t="shared" si="0"/>
        <v/>
      </c>
      <c r="C52" s="6" t="str">
        <f t="shared" si="1"/>
        <v/>
      </c>
      <c r="D52" s="6" t="str">
        <f t="shared" si="2"/>
        <v/>
      </c>
    </row>
    <row r="53" spans="1:7" x14ac:dyDescent="0.45">
      <c r="A53" s="7">
        <v>32</v>
      </c>
      <c r="B53" s="6" t="str">
        <f t="shared" si="0"/>
        <v/>
      </c>
      <c r="C53" s="6" t="str">
        <f t="shared" si="1"/>
        <v/>
      </c>
      <c r="D53" s="6" t="str">
        <f t="shared" si="2"/>
        <v/>
      </c>
    </row>
    <row r="54" spans="1:7" x14ac:dyDescent="0.45">
      <c r="A54" s="7">
        <v>33</v>
      </c>
      <c r="B54" s="6" t="str">
        <f t="shared" si="0"/>
        <v/>
      </c>
      <c r="C54" s="6" t="str">
        <f t="shared" si="1"/>
        <v/>
      </c>
      <c r="D54" s="6" t="str">
        <f t="shared" si="2"/>
        <v/>
      </c>
    </row>
    <row r="55" spans="1:7" x14ac:dyDescent="0.45">
      <c r="A55" s="7">
        <v>34</v>
      </c>
      <c r="B55" s="6" t="str">
        <f t="shared" si="0"/>
        <v/>
      </c>
      <c r="C55" s="6" t="str">
        <f t="shared" si="1"/>
        <v/>
      </c>
      <c r="D55" s="6" t="str">
        <f t="shared" si="2"/>
        <v/>
      </c>
    </row>
    <row r="56" spans="1:7" x14ac:dyDescent="0.45">
      <c r="A56" s="7">
        <v>35</v>
      </c>
      <c r="B56" s="6" t="str">
        <f t="shared" si="0"/>
        <v/>
      </c>
      <c r="C56" s="6" t="str">
        <f t="shared" si="1"/>
        <v/>
      </c>
      <c r="D56" s="6" t="str">
        <f t="shared" si="2"/>
        <v/>
      </c>
    </row>
    <row r="57" spans="1:7" x14ac:dyDescent="0.45">
      <c r="A57" s="7">
        <v>36</v>
      </c>
      <c r="B57" s="6" t="str">
        <f t="shared" si="0"/>
        <v/>
      </c>
      <c r="C57" s="6" t="str">
        <f t="shared" si="1"/>
        <v/>
      </c>
      <c r="D57" s="6" t="str">
        <f t="shared" si="2"/>
        <v/>
      </c>
    </row>
    <row r="58" spans="1:7" x14ac:dyDescent="0.45">
      <c r="A58" s="7">
        <v>37</v>
      </c>
      <c r="B58" s="6" t="str">
        <f t="shared" si="0"/>
        <v/>
      </c>
      <c r="C58" s="6" t="str">
        <f t="shared" si="1"/>
        <v/>
      </c>
      <c r="D58" s="6" t="str">
        <f t="shared" si="2"/>
        <v/>
      </c>
    </row>
    <row r="59" spans="1:7" x14ac:dyDescent="0.45">
      <c r="A59" s="7">
        <v>38</v>
      </c>
      <c r="B59" s="6" t="str">
        <f t="shared" si="0"/>
        <v/>
      </c>
      <c r="C59" s="6" t="str">
        <f t="shared" si="1"/>
        <v/>
      </c>
      <c r="D59" s="6" t="str">
        <f t="shared" si="2"/>
        <v/>
      </c>
    </row>
    <row r="60" spans="1:7" x14ac:dyDescent="0.45">
      <c r="A60" s="7">
        <v>39</v>
      </c>
      <c r="B60" s="6" t="str">
        <f t="shared" si="0"/>
        <v/>
      </c>
      <c r="C60" s="6" t="str">
        <f t="shared" si="1"/>
        <v/>
      </c>
      <c r="D60" s="6" t="str">
        <f t="shared" si="2"/>
        <v/>
      </c>
    </row>
    <row r="61" spans="1:7" x14ac:dyDescent="0.45">
      <c r="A61" s="7">
        <v>40</v>
      </c>
      <c r="B61" s="6" t="str">
        <f t="shared" si="0"/>
        <v/>
      </c>
      <c r="C61" s="6" t="str">
        <f t="shared" si="1"/>
        <v/>
      </c>
      <c r="D61" s="6" t="str">
        <f t="shared" si="2"/>
        <v/>
      </c>
    </row>
    <row r="63" spans="1:7" x14ac:dyDescent="0.45">
      <c r="A63" s="15" t="s">
        <v>22</v>
      </c>
      <c r="B63" s="13"/>
      <c r="C63" s="13"/>
      <c r="D63" s="13"/>
      <c r="E63" s="13"/>
      <c r="F63" s="13"/>
      <c r="G63" s="13"/>
    </row>
    <row r="64" spans="1:7" x14ac:dyDescent="0.45">
      <c r="A64" s="13"/>
      <c r="B64" s="13"/>
      <c r="C64" s="13"/>
      <c r="D64" s="13"/>
      <c r="E64" s="13"/>
      <c r="F64" s="13"/>
      <c r="G64" s="13"/>
    </row>
    <row r="65" spans="1:7" x14ac:dyDescent="0.45">
      <c r="A65" s="13"/>
      <c r="B65" s="13"/>
      <c r="C65" s="13"/>
      <c r="D65" s="13"/>
      <c r="E65" s="13"/>
      <c r="F65" s="13"/>
      <c r="G65" s="13"/>
    </row>
    <row r="66" spans="1:7" x14ac:dyDescent="0.45">
      <c r="A66" s="13"/>
      <c r="B66" s="13"/>
      <c r="C66" s="13"/>
      <c r="D66" s="13"/>
      <c r="E66" s="13"/>
      <c r="F66" s="13"/>
      <c r="G66" s="13"/>
    </row>
  </sheetData>
  <mergeCells count="9">
    <mergeCell ref="A2:G2"/>
    <mergeCell ref="A19:G19"/>
    <mergeCell ref="A63:G66"/>
    <mergeCell ref="A12:B12"/>
    <mergeCell ref="A6:B6"/>
    <mergeCell ref="A3:G4"/>
    <mergeCell ref="D12:G12"/>
    <mergeCell ref="D11:G11"/>
    <mergeCell ref="D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tabSelected="1" workbookViewId="0">
      <selection sqref="A1:XFD1"/>
    </sheetView>
  </sheetViews>
  <sheetFormatPr defaultRowHeight="14.25" x14ac:dyDescent="0.45"/>
  <cols>
    <col min="1" max="1" width="110" customWidth="1"/>
  </cols>
  <sheetData>
    <row r="1" spans="1:1" ht="78" customHeight="1" x14ac:dyDescent="0.45">
      <c r="A1" t="e" vm="1">
        <v>#VALUE!</v>
      </c>
    </row>
    <row r="2" spans="1:1" ht="21" x14ac:dyDescent="0.65">
      <c r="A2" s="8" t="s">
        <v>23</v>
      </c>
    </row>
    <row r="4" spans="1:1" x14ac:dyDescent="0.45">
      <c r="A4" s="9" t="s">
        <v>24</v>
      </c>
    </row>
    <row r="6" spans="1:1" ht="28.5" x14ac:dyDescent="0.45">
      <c r="A6" s="10" t="s">
        <v>25</v>
      </c>
    </row>
    <row r="8" spans="1:1" x14ac:dyDescent="0.45">
      <c r="A8" s="11" t="s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Formula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Andrew Jacobs</cp:lastModifiedBy>
  <dcterms:created xsi:type="dcterms:W3CDTF">2026-03-03T16:55:25Z</dcterms:created>
  <dcterms:modified xsi:type="dcterms:W3CDTF">2026-08-12T15:48:20Z</dcterms:modified>
</cp:coreProperties>
</file>